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1_Formatos IFT 2022 - 3er trim sif 2022\"/>
    </mc:Choice>
  </mc:AlternateContent>
  <xr:revisionPtr revIDLastSave="0" documentId="13_ncr:1_{91A5E855-4EE4-4CBD-B8FA-4EFEC712C040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0730" windowHeight="110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<sst xmlns="http://schemas.openxmlformats.org/spreadsheetml/2006/main" count="25" uniqueCount="25">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</sst>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M62"/>
  <sheetViews>
    <sheetView tabSelected="1" topLeftCell="A4" zoomScaleNormal="100" workbookViewId="0">
      <selection activeCell="D15" sqref="D15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30" t="s">
        <v>23</v>
      </c>
      <c r="C2" s="31"/>
      <c r="D2" s="31"/>
      <c r="E2" s="31"/>
      <c r="F2" s="31"/>
      <c r="G2" s="31"/>
      <c r="H2" s="32"/>
    </row>
    <row r="3" spans="2:8" ht="12" x14ac:dyDescent="0.2">
      <c r="B3" s="27" t="s">
        <v>0</v>
      </c>
      <c r="C3" s="28"/>
      <c r="D3" s="28"/>
      <c r="E3" s="28"/>
      <c r="F3" s="28"/>
      <c r="G3" s="28"/>
      <c r="H3" s="29"/>
    </row>
    <row r="4" spans="2:8" ht="12.6" thickBot="1" x14ac:dyDescent="0.25">
      <c r="B4" s="33" t="s">
        <v>24</v>
      </c>
      <c r="C4" s="34"/>
      <c r="D4" s="34"/>
      <c r="E4" s="34"/>
      <c r="F4" s="34"/>
      <c r="G4" s="34"/>
      <c r="H4" s="35"/>
    </row>
    <row r="5" spans="2:8" ht="12.6" thickBot="1" x14ac:dyDescent="0.25">
      <c r="B5" s="36" t="s">
        <v>16</v>
      </c>
      <c r="C5" s="38" t="s">
        <v>1</v>
      </c>
      <c r="D5" s="39"/>
      <c r="E5" s="39"/>
      <c r="F5" s="39"/>
      <c r="G5" s="39"/>
      <c r="H5" s="40" t="s">
        <v>2</v>
      </c>
    </row>
    <row r="6" spans="2:8" ht="24.6" thickBot="1" x14ac:dyDescent="0.25">
      <c r="B6" s="27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41"/>
    </row>
    <row r="7" spans="2:8" ht="12.6" thickBot="1" x14ac:dyDescent="0.25">
      <c r="B7" s="37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36" x14ac:dyDescent="0.2">
      <c r="B8" s="20" t="s">
        <v>18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19</v>
      </c>
      <c r="C9" s="13">
        <v>225959812</v>
      </c>
      <c r="D9" s="16">
        <v>0</v>
      </c>
      <c r="E9" s="18">
        <f t="shared" ref="E9:E32" si="0">SUM(C9:D9)</f>
        <v>225959812</v>
      </c>
      <c r="F9" s="16">
        <v>167283338.38999999</v>
      </c>
      <c r="G9" s="13">
        <v>167283338.38999999</v>
      </c>
      <c r="H9" s="2">
        <f t="shared" ref="H9:H32" si="1">SUM(G9-C9)</f>
        <v>-58676473.610000014</v>
      </c>
    </row>
    <row r="10" spans="2:8" x14ac:dyDescent="0.2">
      <c r="B10" s="4" t="s">
        <v>20</v>
      </c>
      <c r="C10" s="13">
        <v>2838847</v>
      </c>
      <c r="D10" s="16">
        <v>0</v>
      </c>
      <c r="E10" s="18">
        <f t="shared" si="0"/>
        <v>2838847</v>
      </c>
      <c r="F10" s="16">
        <v>3821735.27</v>
      </c>
      <c r="G10" s="13">
        <v>3821735.27</v>
      </c>
      <c r="H10" s="2">
        <f t="shared" si="1"/>
        <v>982888.27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ht="24" x14ac:dyDescent="0.2">
      <c r="B13" s="20" t="s">
        <v>21</v>
      </c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ht="22.8" x14ac:dyDescent="0.2">
      <c r="B14" s="4" t="s">
        <v>22</v>
      </c>
      <c r="C14" s="13">
        <v>157500000</v>
      </c>
      <c r="D14" s="16">
        <v>16000000</v>
      </c>
      <c r="E14" s="18">
        <f t="shared" si="0"/>
        <v>173500000</v>
      </c>
      <c r="F14" s="16">
        <v>134125000</v>
      </c>
      <c r="G14" s="13">
        <v>134125000</v>
      </c>
      <c r="H14" s="2">
        <f t="shared" si="1"/>
        <v>-23375000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386298659</v>
      </c>
      <c r="D34" s="17">
        <f>SUM(D8:D33)</f>
        <v>16000000</v>
      </c>
      <c r="E34" s="7">
        <f>SUM(C34:D34)</f>
        <v>402298659</v>
      </c>
      <c r="F34" s="17">
        <f>SUM(F8:F33)</f>
        <v>305230073.65999997</v>
      </c>
      <c r="G34" s="7">
        <f>SUM(G8:G33)</f>
        <v>305230073.65999997</v>
      </c>
      <c r="H34" s="23">
        <f>G34-C34</f>
        <v>-81068585.340000033</v>
      </c>
    </row>
    <row r="35" spans="2:8" ht="12" customHeight="1" thickBot="1" x14ac:dyDescent="0.25">
      <c r="B35" s="8"/>
      <c r="C35" s="9"/>
      <c r="D35" s="9"/>
      <c r="E35" s="9"/>
      <c r="F35" s="25" t="s">
        <v>15</v>
      </c>
      <c r="G35" s="26"/>
      <c r="H35" s="24"/>
    </row>
    <row r="36" spans="2:8" x14ac:dyDescent="0.2">
      <c r="B36" s="22"/>
      <c r="C36" s="22"/>
      <c r="D36" s="22"/>
      <c r="E36" s="22"/>
      <c r="F36" s="22"/>
      <c r="G36" s="22"/>
      <c r="H36" s="22"/>
    </row>
    <row r="37" spans="2:8" s="19" customFormat="1" ht="60" customHeight="1" x14ac:dyDescent="0.2">
      <c r="B37" s="21" t="s">
        <v>17</v>
      </c>
      <c r="C37" s="21"/>
      <c r="D37" s="21"/>
      <c r="E37" s="21"/>
      <c r="F37" s="21"/>
      <c r="G37" s="21"/>
      <c r="H37" s="21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2019-12-18T16:37:37Z</cp:lastPrinted>
  <dcterms:created xsi:type="dcterms:W3CDTF">2019-12-03T19:19:23Z</dcterms:created>
  <dcterms:modified xsi:type="dcterms:W3CDTF">2022-10-28T00:37:53Z</dcterms:modified>
</cp:coreProperties>
</file>